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<sst xmlns="http://schemas.openxmlformats.org/spreadsheetml/2006/main" count="45" uniqueCount="37">
  <si>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</si>
  <si>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</si>
  <si>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</si>
  <si>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</si>
  <si>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</si>
  <si>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</si>
  <si>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</si>
  <si>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</si>
  <si>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</si>
  <si>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</si>
  <si>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</si>
  <si>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</si>
  <si>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</si>
  <si>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</si>
  <si>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</si>
  <si>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</si>
  <si>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</si>
  <si>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</si>
  <si>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</si>
  <si>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</si>
  <si>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</si>
  <si>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</si>
  <si>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</si>
  <si>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</si>
  <si>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</si>
  <si>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</si>
  <si>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</si>
  <si>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</si>
  <si>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</si>
  <si>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</si>
  <si>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</si>
  <si>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</si>
  <si>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</si>
  <si>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</si>
  <si>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</si>
  <si>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</si>
  <si>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CORTAZAR, GTO.
Flujo de Fondos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</si>
</sst>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/>
      <protection locked="0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3" workbookViewId="0">
      <selection activeCell="A44" sqref="A44:XFD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0.4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67312273</v>
      </c>
      <c r="D3" s="3">
        <f t="shared" ref="D3:E3" si="0">SUM(D4:D13)</f>
        <v>47033244.879999995</v>
      </c>
      <c r="E3" s="4">
        <f t="shared" si="0"/>
        <v>47033244.879999995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131672</v>
      </c>
      <c r="D8" s="6">
        <v>251065.51</v>
      </c>
      <c r="E8" s="7">
        <v>251065.51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65043281</v>
      </c>
      <c r="D10" s="6">
        <v>46782179.369999997</v>
      </c>
      <c r="E10" s="7">
        <v>46782179.369999997</v>
      </c>
    </row>
    <row r="11" spans="1:5" x14ac:dyDescent="0.2">
      <c r="A11" s="5"/>
      <c r="B11" s="14" t="s">
        <v>8</v>
      </c>
      <c r="C11" s="6">
        <v>2137320</v>
      </c>
      <c r="D11" s="6">
        <v>0</v>
      </c>
      <c r="E11" s="7">
        <v>0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67312273</v>
      </c>
      <c r="D14" s="9">
        <f t="shared" ref="D14:E14" si="1">SUM(D15:D23)</f>
        <v>42086160.609999999</v>
      </c>
      <c r="E14" s="10">
        <f t="shared" si="1"/>
        <v>41233384.609999999</v>
      </c>
    </row>
    <row r="15" spans="1:5" x14ac:dyDescent="0.2">
      <c r="A15" s="5"/>
      <c r="B15" s="14" t="s">
        <v>12</v>
      </c>
      <c r="C15" s="6">
        <v>25882557</v>
      </c>
      <c r="D15" s="6">
        <v>16123991.619999999</v>
      </c>
      <c r="E15" s="7">
        <v>16123991.619999999</v>
      </c>
    </row>
    <row r="16" spans="1:5" x14ac:dyDescent="0.2">
      <c r="A16" s="5"/>
      <c r="B16" s="14" t="s">
        <v>13</v>
      </c>
      <c r="C16" s="6">
        <v>7836404</v>
      </c>
      <c r="D16" s="6">
        <v>4909630.49</v>
      </c>
      <c r="E16" s="7">
        <v>4906854.49</v>
      </c>
    </row>
    <row r="17" spans="1:5" x14ac:dyDescent="0.2">
      <c r="A17" s="5"/>
      <c r="B17" s="14" t="s">
        <v>14</v>
      </c>
      <c r="C17" s="6">
        <v>19171966</v>
      </c>
      <c r="D17" s="6">
        <v>14041202.289999999</v>
      </c>
      <c r="E17" s="7">
        <v>14041202.289999999</v>
      </c>
    </row>
    <row r="18" spans="1:5" x14ac:dyDescent="0.2">
      <c r="A18" s="5"/>
      <c r="B18" s="14" t="s">
        <v>9</v>
      </c>
      <c r="C18" s="6">
        <v>10000</v>
      </c>
      <c r="D18" s="6">
        <v>17394.5</v>
      </c>
      <c r="E18" s="7">
        <v>17394.5</v>
      </c>
    </row>
    <row r="19" spans="1:5" x14ac:dyDescent="0.2">
      <c r="A19" s="5"/>
      <c r="B19" s="14" t="s">
        <v>15</v>
      </c>
      <c r="C19" s="6">
        <v>1172681</v>
      </c>
      <c r="D19" s="6">
        <v>717548.38</v>
      </c>
      <c r="E19" s="7">
        <v>717548.38</v>
      </c>
    </row>
    <row r="20" spans="1:5" x14ac:dyDescent="0.2">
      <c r="A20" s="5"/>
      <c r="B20" s="14" t="s">
        <v>16</v>
      </c>
      <c r="C20" s="6">
        <v>13238665</v>
      </c>
      <c r="D20" s="6">
        <v>6276393.3300000001</v>
      </c>
      <c r="E20" s="7">
        <v>5426393.3300000001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4947084.2699999958</v>
      </c>
      <c r="E24" s="13">
        <f>E3-E14</f>
        <v>5799860.2699999958</v>
      </c>
    </row>
    <row r="27" spans="1:5" ht="20.4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4947084.2699999996</v>
      </c>
      <c r="E28" s="21">
        <f>SUM(E29:E35)</f>
        <v>5799860.2699999996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4947084.2699999996</v>
      </c>
      <c r="E32" s="23">
        <v>5799860.2699999996</v>
      </c>
    </row>
    <row r="33" spans="1:6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6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6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6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6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4947084.2699999996</v>
      </c>
      <c r="E40" s="13">
        <f>E28+E36</f>
        <v>5799860.2699999996</v>
      </c>
    </row>
    <row r="41" spans="1:6" x14ac:dyDescent="0.2">
      <c r="A41" s="1" t="s">
        <v>24</v>
      </c>
    </row>
    <row r="43" spans="1:6" x14ac:dyDescent="0.2">
      <c r="B43" s="26"/>
      <c r="C43" s="26"/>
      <c r="D43" s="26"/>
      <c r="E43" s="27"/>
      <c r="F43" s="27"/>
    </row>
    <row r="44" spans="1:6" x14ac:dyDescent="0.2">
      <c r="B44" s="26"/>
      <c r="C44" s="35"/>
      <c r="D44" s="35"/>
      <c r="E44" s="28"/>
      <c r="F44" s="27"/>
    </row>
    <row r="45" spans="1:6" ht="37.5" customHeight="1" x14ac:dyDescent="0.2">
      <c r="B45" s="29"/>
      <c r="C45" s="36"/>
      <c r="D45" s="36"/>
      <c r="E45" s="36"/>
      <c r="F45" s="36"/>
    </row>
  </sheetData>
  <mergeCells count="6">
    <mergeCell ref="A1:E1"/>
    <mergeCell ref="A2:B2"/>
    <mergeCell ref="A27:B27"/>
    <mergeCell ref="C44:D44"/>
    <mergeCell ref="C45:D45"/>
    <mergeCell ref="E45:F45"/>
  </mergeCells>
  <pageMargins left="0.7" right="0.7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2020-10-21T21:40:00Z</cp:lastPrinted>
  <dcterms:created xsi:type="dcterms:W3CDTF">2017-12-20T04:54:53Z</dcterms:created>
  <dcterms:modified xsi:type="dcterms:W3CDTF">2020-10-23T20:48:25Z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